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35" windowWidth="20115" windowHeight="7635"/>
  </bookViews>
  <sheets>
    <sheet name="SQ" sheetId="1" r:id="rId1"/>
    <sheet name="ESPL" sheetId="3" r:id="rId2"/>
    <sheet name="Tunning Art Retro" sheetId="5" r:id="rId3"/>
  </sheets>
  <calcPr calcId="144525"/>
</workbook>
</file>

<file path=xl/calcChain.xml><?xml version="1.0" encoding="utf-8"?>
<calcChain xmlns="http://schemas.openxmlformats.org/spreadsheetml/2006/main">
  <c r="D3" i="5" l="1"/>
  <c r="G3" i="3"/>
  <c r="G6" i="3"/>
  <c r="G5" i="3"/>
  <c r="G4" i="3"/>
  <c r="I4" i="1"/>
  <c r="I5" i="1"/>
  <c r="I6" i="1"/>
  <c r="I7" i="1"/>
  <c r="I8" i="1"/>
  <c r="I9" i="1"/>
  <c r="I10" i="1"/>
  <c r="I11" i="1"/>
  <c r="I3" i="1"/>
</calcChain>
</file>

<file path=xl/sharedStrings.xml><?xml version="1.0" encoding="utf-8"?>
<sst xmlns="http://schemas.openxmlformats.org/spreadsheetml/2006/main" count="149" uniqueCount="61">
  <si>
    <t>место</t>
  </si>
  <si>
    <t>ФИО</t>
  </si>
  <si>
    <t>автомобиль</t>
  </si>
  <si>
    <t>город</t>
  </si>
  <si>
    <t>сумма баллов</t>
  </si>
  <si>
    <t>замер с закр</t>
  </si>
  <si>
    <t>замер с откр</t>
  </si>
  <si>
    <t>сумма</t>
  </si>
  <si>
    <t>Sound Quality: Sound Only</t>
  </si>
  <si>
    <t>EMMA Retro: проект</t>
  </si>
  <si>
    <t xml:space="preserve"> </t>
  </si>
  <si>
    <t>Харьков</t>
  </si>
  <si>
    <t>EMMA Tuning: Мото</t>
  </si>
  <si>
    <t>Трицикл</t>
  </si>
  <si>
    <t>Литвиненко Антон</t>
  </si>
  <si>
    <t xml:space="preserve"> Ford Cobra Shelby</t>
  </si>
  <si>
    <t xml:space="preserve">Лысенко Алексей </t>
  </si>
  <si>
    <t>ВАЗ 217230</t>
  </si>
  <si>
    <t>Сумы</t>
  </si>
  <si>
    <t>ВАЗ-2108</t>
  </si>
  <si>
    <t>Корецкий</t>
  </si>
  <si>
    <t>Кичук</t>
  </si>
  <si>
    <t>инстал</t>
  </si>
  <si>
    <t>Пономарев</t>
  </si>
  <si>
    <t>судьи звук</t>
  </si>
  <si>
    <t>ESPL 1</t>
  </si>
  <si>
    <t xml:space="preserve">EMMA Tuning </t>
  </si>
  <si>
    <t>Потапенко Константин</t>
  </si>
  <si>
    <t>Войтенко Антон</t>
  </si>
  <si>
    <t>Войтенко Дмитрий</t>
  </si>
  <si>
    <t>Mercedes C55 AMG</t>
  </si>
  <si>
    <t xml:space="preserve">Mercedes </t>
  </si>
  <si>
    <t>Лищенко Игорь</t>
  </si>
  <si>
    <t>YAMAHA</t>
  </si>
  <si>
    <t>Нечипоренко Денис</t>
  </si>
  <si>
    <t>ВАЗ-2106</t>
  </si>
  <si>
    <t>Токарев Евгений</t>
  </si>
  <si>
    <t>Honda</t>
  </si>
  <si>
    <t>Романов Алексей</t>
  </si>
  <si>
    <t>Subaru</t>
  </si>
  <si>
    <t>Мищик Сергей</t>
  </si>
  <si>
    <t>Харитонов Вадим</t>
  </si>
  <si>
    <t>Булгаков Александр</t>
  </si>
  <si>
    <t>Toyota yaris</t>
  </si>
  <si>
    <t>Кировоград</t>
  </si>
  <si>
    <t>Днепропетровск</t>
  </si>
  <si>
    <t>Shevrolet Lacetti</t>
  </si>
  <si>
    <t>Citroen C4</t>
  </si>
  <si>
    <t>Mitsubishi Grandis</t>
  </si>
  <si>
    <t>Hyundai Tucson</t>
  </si>
  <si>
    <t>Mercedes S500</t>
  </si>
  <si>
    <t>Остроушко Сергей</t>
  </si>
  <si>
    <t>Самонов Олег</t>
  </si>
  <si>
    <t>Казначеев С.М.</t>
  </si>
  <si>
    <t>Гончаров Сергей</t>
  </si>
  <si>
    <t>ваз 2108</t>
  </si>
  <si>
    <t>Абанин Игорь</t>
  </si>
  <si>
    <t>ваз-2110</t>
  </si>
  <si>
    <t>Тригуб Николай</t>
  </si>
  <si>
    <t xml:space="preserve"> Renault </t>
  </si>
  <si>
    <t>The best of ESPL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</si>
</sst>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u/>
      <sz val="11"/>
      <color indexed="10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Border="1"/>
    <xf numFmtId="0" fontId="3" fillId="0" borderId="0" xfId="0" applyFont="1" applyFill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Border="1"/>
    <xf numFmtId="0" fontId="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2" fillId="0" borderId="0" xfId="0" applyFont="1" applyFill="1" applyBorder="1" applyAlignment="1">
      <alignment horizontal="center"/>
    </xf>
    <xf numFmtId="0" fontId="0" fillId="2" borderId="0" xfId="0" applyFill="1"/>
    <xf numFmtId="0" fontId="0" fillId="0" borderId="0" xfId="0" applyFill="1" applyBorder="1"/>
    <xf numFmtId="0" fontId="0" fillId="0" borderId="0" xfId="0" applyAlignment="1">
      <alignment horizontal="center"/>
    </xf>
    <xf numFmtId="0" fontId="4" fillId="0" borderId="0" xfId="0" applyFont="1" applyFill="1" applyBorder="1"/>
    <xf numFmtId="2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Layout" topLeftCell="A4" zoomScaleNormal="100" workbookViewId="0">
      <selection activeCell="A24" sqref="A24"/>
    </sheetView>
  </sheetViews>
  <sheetFormatPr defaultRowHeight="15" x14ac:dyDescent="0.25"/>
  <cols>
    <col min="1" max="1" width="5.7109375" customWidth="1"/>
    <col min="2" max="2" width="23.85546875" customWidth="1"/>
    <col min="3" max="3" width="16.85546875" customWidth="1"/>
    <col min="4" max="4" width="15.5703125" customWidth="1"/>
    <col min="5" max="5" width="11.140625" customWidth="1"/>
    <col min="7" max="7" width="8.85546875" customWidth="1"/>
    <col min="9" max="9" width="11.85546875" customWidth="1"/>
    <col min="11" max="11" width="19.42578125" customWidth="1"/>
  </cols>
  <sheetData>
    <row r="1" spans="1:9" x14ac:dyDescent="0.25">
      <c r="A1" s="1" t="s">
        <v>8</v>
      </c>
      <c r="F1" s="27" t="s">
        <v>24</v>
      </c>
      <c r="G1" s="27"/>
      <c r="H1" s="27"/>
    </row>
    <row r="2" spans="1:9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22</v>
      </c>
      <c r="F2" s="2" t="s">
        <v>20</v>
      </c>
      <c r="G2" s="2" t="s">
        <v>21</v>
      </c>
      <c r="H2" s="2" t="s">
        <v>23</v>
      </c>
      <c r="I2" s="2" t="s">
        <v>4</v>
      </c>
    </row>
    <row r="3" spans="1:9" x14ac:dyDescent="0.25">
      <c r="A3" s="6">
        <v>1</v>
      </c>
      <c r="B3" s="7" t="s">
        <v>36</v>
      </c>
      <c r="C3" s="7" t="s">
        <v>39</v>
      </c>
      <c r="D3" s="7" t="s">
        <v>11</v>
      </c>
      <c r="E3" s="5">
        <v>15</v>
      </c>
      <c r="F3" s="5">
        <v>236</v>
      </c>
      <c r="G3" s="5">
        <v>232</v>
      </c>
      <c r="H3" s="5">
        <v>246</v>
      </c>
      <c r="I3" s="7">
        <f>SUM(E3:H3)</f>
        <v>729</v>
      </c>
    </row>
    <row r="4" spans="1:9" x14ac:dyDescent="0.25">
      <c r="A4" s="6">
        <v>2</v>
      </c>
      <c r="B4" s="7" t="s">
        <v>38</v>
      </c>
      <c r="C4" s="7" t="s">
        <v>37</v>
      </c>
      <c r="D4" s="7" t="s">
        <v>11</v>
      </c>
      <c r="E4" s="5">
        <v>15</v>
      </c>
      <c r="F4" s="5">
        <v>247</v>
      </c>
      <c r="G4" s="5">
        <v>264</v>
      </c>
      <c r="H4" s="5">
        <v>244</v>
      </c>
      <c r="I4" s="7">
        <f t="shared" ref="I4:I11" si="0">SUM(E4:H4)</f>
        <v>770</v>
      </c>
    </row>
    <row r="5" spans="1:9" x14ac:dyDescent="0.25">
      <c r="A5" s="6">
        <v>3</v>
      </c>
      <c r="B5" s="4" t="s">
        <v>42</v>
      </c>
      <c r="C5" s="4" t="s">
        <v>43</v>
      </c>
      <c r="D5" s="7" t="s">
        <v>11</v>
      </c>
      <c r="E5" s="5">
        <v>15</v>
      </c>
      <c r="F5" s="5">
        <v>216</v>
      </c>
      <c r="G5" s="5">
        <v>249</v>
      </c>
      <c r="H5" s="5">
        <v>226</v>
      </c>
      <c r="I5" s="7">
        <f t="shared" si="0"/>
        <v>706</v>
      </c>
    </row>
    <row r="6" spans="1:9" x14ac:dyDescent="0.25">
      <c r="A6" s="6">
        <v>4</v>
      </c>
      <c r="B6" s="7" t="s">
        <v>40</v>
      </c>
      <c r="C6" s="7" t="s">
        <v>46</v>
      </c>
      <c r="D6" s="7" t="s">
        <v>11</v>
      </c>
      <c r="E6" s="5">
        <v>15</v>
      </c>
      <c r="F6" s="5">
        <v>244</v>
      </c>
      <c r="G6" s="5">
        <v>254</v>
      </c>
      <c r="H6" s="5">
        <v>233</v>
      </c>
      <c r="I6" s="7">
        <f t="shared" si="0"/>
        <v>746</v>
      </c>
    </row>
    <row r="7" spans="1:9" x14ac:dyDescent="0.25">
      <c r="A7" s="6">
        <v>5</v>
      </c>
      <c r="B7" s="7" t="s">
        <v>41</v>
      </c>
      <c r="C7" s="7" t="s">
        <v>47</v>
      </c>
      <c r="D7" s="7" t="s">
        <v>11</v>
      </c>
      <c r="E7" s="5">
        <v>15</v>
      </c>
      <c r="F7" s="5">
        <v>244</v>
      </c>
      <c r="G7" s="5">
        <v>251</v>
      </c>
      <c r="H7" s="5">
        <v>230</v>
      </c>
      <c r="I7" s="7">
        <f t="shared" si="0"/>
        <v>740</v>
      </c>
    </row>
    <row r="8" spans="1:9" x14ac:dyDescent="0.25">
      <c r="A8" s="6">
        <v>6</v>
      </c>
      <c r="B8" s="7" t="s">
        <v>51</v>
      </c>
      <c r="C8" s="7" t="s">
        <v>48</v>
      </c>
      <c r="D8" s="7" t="s">
        <v>44</v>
      </c>
      <c r="E8" s="5">
        <v>15</v>
      </c>
      <c r="F8" s="5">
        <v>282</v>
      </c>
      <c r="G8" s="5">
        <v>263</v>
      </c>
      <c r="H8" s="5">
        <v>263</v>
      </c>
      <c r="I8" s="7">
        <f t="shared" si="0"/>
        <v>823</v>
      </c>
    </row>
    <row r="9" spans="1:9" x14ac:dyDescent="0.25">
      <c r="A9" s="6">
        <v>7</v>
      </c>
      <c r="B9" s="7" t="s">
        <v>52</v>
      </c>
      <c r="C9" s="7" t="s">
        <v>49</v>
      </c>
      <c r="D9" s="7" t="s">
        <v>11</v>
      </c>
      <c r="E9" s="5">
        <v>15</v>
      </c>
      <c r="F9" s="5">
        <v>282</v>
      </c>
      <c r="G9" s="5">
        <v>265</v>
      </c>
      <c r="H9" s="5">
        <v>257</v>
      </c>
      <c r="I9" s="7">
        <f t="shared" si="0"/>
        <v>819</v>
      </c>
    </row>
    <row r="10" spans="1:9" x14ac:dyDescent="0.25">
      <c r="A10" s="6">
        <v>8</v>
      </c>
      <c r="B10" s="7" t="s">
        <v>29</v>
      </c>
      <c r="C10" s="7" t="s">
        <v>31</v>
      </c>
      <c r="D10" s="7" t="s">
        <v>11</v>
      </c>
      <c r="E10" s="5">
        <v>15</v>
      </c>
      <c r="F10" s="5">
        <v>224</v>
      </c>
      <c r="G10" s="5">
        <v>241</v>
      </c>
      <c r="H10" s="5">
        <v>223</v>
      </c>
      <c r="I10" s="7">
        <f t="shared" si="0"/>
        <v>703</v>
      </c>
    </row>
    <row r="11" spans="1:9" x14ac:dyDescent="0.25">
      <c r="A11" s="6">
        <v>9</v>
      </c>
      <c r="B11" s="7" t="s">
        <v>53</v>
      </c>
      <c r="C11" s="7" t="s">
        <v>50</v>
      </c>
      <c r="D11" s="7" t="s">
        <v>45</v>
      </c>
      <c r="E11" s="5">
        <v>15</v>
      </c>
      <c r="F11" s="5">
        <v>245</v>
      </c>
      <c r="G11" s="5">
        <v>262</v>
      </c>
      <c r="H11" s="5">
        <v>253</v>
      </c>
      <c r="I11" s="7">
        <f t="shared" si="0"/>
        <v>775</v>
      </c>
    </row>
    <row r="13" spans="1:9" x14ac:dyDescent="0.25">
      <c r="B13" t="s">
        <v>10</v>
      </c>
    </row>
    <row r="14" spans="1:9" x14ac:dyDescent="0.25">
      <c r="A14" s="2" t="s">
        <v>0</v>
      </c>
      <c r="B14" s="2" t="s">
        <v>1</v>
      </c>
      <c r="C14" s="2" t="s">
        <v>2</v>
      </c>
      <c r="D14" s="2" t="s">
        <v>3</v>
      </c>
      <c r="E14" s="2" t="s">
        <v>4</v>
      </c>
    </row>
    <row r="15" spans="1:9" x14ac:dyDescent="0.25">
      <c r="A15" s="6">
        <v>1</v>
      </c>
      <c r="B15" s="7" t="s">
        <v>51</v>
      </c>
      <c r="C15" s="7" t="s">
        <v>48</v>
      </c>
      <c r="D15" s="7" t="s">
        <v>44</v>
      </c>
      <c r="E15" s="7">
        <v>823</v>
      </c>
    </row>
    <row r="16" spans="1:9" x14ac:dyDescent="0.25">
      <c r="A16" s="6">
        <v>2</v>
      </c>
      <c r="B16" s="7" t="s">
        <v>52</v>
      </c>
      <c r="C16" s="7" t="s">
        <v>49</v>
      </c>
      <c r="D16" s="7" t="s">
        <v>11</v>
      </c>
      <c r="E16" s="7">
        <v>819</v>
      </c>
    </row>
    <row r="17" spans="1:5" x14ac:dyDescent="0.25">
      <c r="A17" s="6">
        <v>3</v>
      </c>
      <c r="B17" s="7" t="s">
        <v>53</v>
      </c>
      <c r="C17" s="7" t="s">
        <v>50</v>
      </c>
      <c r="D17" s="7" t="s">
        <v>45</v>
      </c>
      <c r="E17" s="7">
        <v>775</v>
      </c>
    </row>
    <row r="18" spans="1:5" x14ac:dyDescent="0.25">
      <c r="A18" s="6">
        <v>4</v>
      </c>
      <c r="B18" s="7" t="s">
        <v>38</v>
      </c>
      <c r="C18" s="7" t="s">
        <v>37</v>
      </c>
      <c r="D18" s="7" t="s">
        <v>11</v>
      </c>
      <c r="E18" s="7">
        <v>770</v>
      </c>
    </row>
    <row r="19" spans="1:5" x14ac:dyDescent="0.25">
      <c r="A19" s="6">
        <v>5</v>
      </c>
      <c r="B19" s="7" t="s">
        <v>40</v>
      </c>
      <c r="C19" s="7" t="s">
        <v>46</v>
      </c>
      <c r="D19" s="7" t="s">
        <v>11</v>
      </c>
      <c r="E19" s="7">
        <v>746</v>
      </c>
    </row>
    <row r="20" spans="1:5" x14ac:dyDescent="0.25">
      <c r="A20" s="6">
        <v>6</v>
      </c>
      <c r="B20" s="7" t="s">
        <v>41</v>
      </c>
      <c r="C20" s="7" t="s">
        <v>47</v>
      </c>
      <c r="D20" s="7" t="s">
        <v>11</v>
      </c>
      <c r="E20" s="7">
        <v>740</v>
      </c>
    </row>
    <row r="21" spans="1:5" x14ac:dyDescent="0.25">
      <c r="A21" s="6">
        <v>7</v>
      </c>
      <c r="B21" s="7" t="s">
        <v>36</v>
      </c>
      <c r="C21" s="7" t="s">
        <v>39</v>
      </c>
      <c r="D21" s="7" t="s">
        <v>11</v>
      </c>
      <c r="E21" s="7">
        <v>729</v>
      </c>
    </row>
    <row r="22" spans="1:5" x14ac:dyDescent="0.25">
      <c r="A22" s="6">
        <v>8</v>
      </c>
      <c r="B22" s="4" t="s">
        <v>42</v>
      </c>
      <c r="C22" s="4" t="s">
        <v>43</v>
      </c>
      <c r="D22" s="7" t="s">
        <v>11</v>
      </c>
      <c r="E22" s="7">
        <v>706</v>
      </c>
    </row>
    <row r="23" spans="1:5" x14ac:dyDescent="0.25">
      <c r="A23" s="6">
        <v>9</v>
      </c>
      <c r="B23" s="7" t="s">
        <v>29</v>
      </c>
      <c r="C23" s="7" t="s">
        <v>31</v>
      </c>
      <c r="D23" s="7" t="s">
        <v>11</v>
      </c>
      <c r="E23" s="7">
        <v>703</v>
      </c>
    </row>
  </sheetData>
  <sortState ref="A15:E23">
    <sortCondition descending="1" ref="E15"/>
  </sortState>
  <mergeCells count="1">
    <mergeCell ref="F1:H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sqref="A1:G12"/>
    </sheetView>
  </sheetViews>
  <sheetFormatPr defaultRowHeight="15" x14ac:dyDescent="0.25"/>
  <cols>
    <col min="1" max="1" width="5.7109375" customWidth="1"/>
    <col min="2" max="2" width="25.85546875" customWidth="1"/>
    <col min="3" max="3" width="16.5703125" customWidth="1"/>
    <col min="4" max="4" width="17" customWidth="1"/>
    <col min="5" max="5" width="12.28515625" customWidth="1"/>
    <col min="6" max="6" width="13.5703125" customWidth="1"/>
    <col min="7" max="7" width="13.85546875" customWidth="1"/>
  </cols>
  <sheetData>
    <row r="1" spans="1:8" x14ac:dyDescent="0.25">
      <c r="A1" s="1" t="s">
        <v>25</v>
      </c>
    </row>
    <row r="2" spans="1:8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5</v>
      </c>
      <c r="F2" s="2" t="s">
        <v>6</v>
      </c>
      <c r="G2" s="2" t="s">
        <v>4</v>
      </c>
    </row>
    <row r="3" spans="1:8" x14ac:dyDescent="0.25">
      <c r="A3" s="3">
        <v>1</v>
      </c>
      <c r="B3" s="13" t="s">
        <v>54</v>
      </c>
      <c r="C3" s="13" t="s">
        <v>55</v>
      </c>
      <c r="D3" s="13" t="s">
        <v>11</v>
      </c>
      <c r="E3" s="14">
        <v>145.71</v>
      </c>
      <c r="F3" s="14">
        <v>140.11000000000001</v>
      </c>
      <c r="G3" s="17">
        <f>SUM(E3:F3)</f>
        <v>285.82000000000005</v>
      </c>
      <c r="H3" s="21"/>
    </row>
    <row r="4" spans="1:8" x14ac:dyDescent="0.25">
      <c r="A4" s="3">
        <v>2</v>
      </c>
      <c r="B4" s="13" t="s">
        <v>16</v>
      </c>
      <c r="C4" s="4" t="s">
        <v>17</v>
      </c>
      <c r="D4" s="4" t="s">
        <v>18</v>
      </c>
      <c r="E4" s="14">
        <v>144.44999999999999</v>
      </c>
      <c r="F4" s="14">
        <v>138.87</v>
      </c>
      <c r="G4" s="17">
        <f>SUM(E4:F4)</f>
        <v>283.32</v>
      </c>
      <c r="H4" s="21"/>
    </row>
    <row r="5" spans="1:8" x14ac:dyDescent="0.25">
      <c r="A5" s="3">
        <v>3</v>
      </c>
      <c r="B5" s="13" t="s">
        <v>58</v>
      </c>
      <c r="C5" s="13" t="s">
        <v>59</v>
      </c>
      <c r="D5" s="13" t="s">
        <v>11</v>
      </c>
      <c r="E5" s="14">
        <v>138.43</v>
      </c>
      <c r="F5" s="14">
        <v>135.59</v>
      </c>
      <c r="G5" s="17">
        <f>SUM(E5:F5)</f>
        <v>274.02</v>
      </c>
      <c r="H5" s="21"/>
    </row>
    <row r="6" spans="1:8" x14ac:dyDescent="0.25">
      <c r="A6" s="3">
        <v>4</v>
      </c>
      <c r="B6" s="13" t="s">
        <v>56</v>
      </c>
      <c r="C6" s="13" t="s">
        <v>57</v>
      </c>
      <c r="D6" s="13" t="s">
        <v>11</v>
      </c>
      <c r="E6" s="14">
        <v>132.02000000000001</v>
      </c>
      <c r="F6" s="14">
        <v>130.38999999999999</v>
      </c>
      <c r="G6" s="17">
        <f>SUM(E6:F6)</f>
        <v>262.40999999999997</v>
      </c>
      <c r="H6" s="21"/>
    </row>
    <row r="7" spans="1:8" x14ac:dyDescent="0.25">
      <c r="A7" s="10"/>
      <c r="B7" s="11"/>
      <c r="C7" s="11"/>
      <c r="D7" s="11"/>
      <c r="E7" s="11"/>
      <c r="F7" s="11"/>
      <c r="G7" s="11"/>
    </row>
    <row r="8" spans="1:8" x14ac:dyDescent="0.25">
      <c r="B8" s="28" t="s">
        <v>10</v>
      </c>
    </row>
    <row r="10" spans="1:8" x14ac:dyDescent="0.25">
      <c r="A10" s="1" t="s">
        <v>60</v>
      </c>
    </row>
    <row r="11" spans="1:8" x14ac:dyDescent="0.25">
      <c r="A11" s="2" t="s">
        <v>0</v>
      </c>
      <c r="B11" s="2" t="s">
        <v>1</v>
      </c>
      <c r="C11" s="2" t="s">
        <v>2</v>
      </c>
      <c r="D11" s="2" t="s">
        <v>3</v>
      </c>
      <c r="E11" s="2" t="s">
        <v>5</v>
      </c>
    </row>
    <row r="12" spans="1:8" x14ac:dyDescent="0.25">
      <c r="A12" s="3">
        <v>1</v>
      </c>
      <c r="B12" s="13" t="s">
        <v>16</v>
      </c>
      <c r="C12" s="4" t="s">
        <v>17</v>
      </c>
      <c r="D12" s="4" t="s">
        <v>18</v>
      </c>
      <c r="E12" s="29">
        <v>145.69999999999999</v>
      </c>
      <c r="F12" s="21"/>
    </row>
    <row r="13" spans="1:8" x14ac:dyDescent="0.25">
      <c r="A13" s="3">
        <v>2</v>
      </c>
      <c r="B13" s="13" t="s">
        <v>54</v>
      </c>
      <c r="C13" s="13" t="s">
        <v>55</v>
      </c>
      <c r="D13" s="13" t="s">
        <v>11</v>
      </c>
      <c r="E13" s="29">
        <v>144</v>
      </c>
      <c r="F13" s="21"/>
    </row>
    <row r="14" spans="1:8" x14ac:dyDescent="0.25">
      <c r="A14" s="3">
        <v>3</v>
      </c>
      <c r="B14" s="13" t="s">
        <v>58</v>
      </c>
      <c r="C14" s="13" t="s">
        <v>59</v>
      </c>
      <c r="D14" s="13" t="s">
        <v>11</v>
      </c>
      <c r="E14" s="29">
        <v>141.93</v>
      </c>
      <c r="F14" s="21"/>
    </row>
    <row r="15" spans="1:8" x14ac:dyDescent="0.25">
      <c r="A15" s="3">
        <v>4</v>
      </c>
      <c r="B15" s="13" t="s">
        <v>56</v>
      </c>
      <c r="C15" s="13" t="s">
        <v>57</v>
      </c>
      <c r="D15" s="13" t="s">
        <v>11</v>
      </c>
      <c r="E15" s="29">
        <v>132.58000000000001</v>
      </c>
      <c r="F15" s="21"/>
    </row>
  </sheetData>
  <sortState ref="A12:E15">
    <sortCondition descending="1" ref="E12"/>
  </sortState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Layout" topLeftCell="A2" zoomScaleNormal="100" workbookViewId="0">
      <selection activeCell="C16" sqref="C16"/>
    </sheetView>
  </sheetViews>
  <sheetFormatPr defaultRowHeight="15" x14ac:dyDescent="0.25"/>
  <cols>
    <col min="2" max="2" width="22.5703125" customWidth="1"/>
    <col min="3" max="3" width="20" customWidth="1"/>
    <col min="4" max="4" width="15.5703125" customWidth="1"/>
    <col min="5" max="5" width="12.28515625" customWidth="1"/>
  </cols>
  <sheetData>
    <row r="1" spans="1:6" x14ac:dyDescent="0.25">
      <c r="A1" s="1" t="s">
        <v>26</v>
      </c>
    </row>
    <row r="2" spans="1: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7</v>
      </c>
    </row>
    <row r="3" spans="1:6" x14ac:dyDescent="0.25">
      <c r="A3" s="19">
        <v>1</v>
      </c>
      <c r="B3" s="13" t="s">
        <v>29</v>
      </c>
      <c r="C3" s="13" t="s">
        <v>31</v>
      </c>
      <c r="D3" s="19" t="str">
        <f>$D$5</f>
        <v>Харьков</v>
      </c>
      <c r="E3" s="19">
        <v>100</v>
      </c>
      <c r="F3" s="21"/>
    </row>
    <row r="4" spans="1:6" x14ac:dyDescent="0.25">
      <c r="A4" s="3">
        <v>2</v>
      </c>
      <c r="B4" s="13" t="s">
        <v>28</v>
      </c>
      <c r="C4" s="13" t="s">
        <v>30</v>
      </c>
      <c r="D4" s="19" t="s">
        <v>11</v>
      </c>
      <c r="E4" s="19">
        <v>73</v>
      </c>
    </row>
    <row r="5" spans="1:6" x14ac:dyDescent="0.25">
      <c r="A5" s="3">
        <v>3</v>
      </c>
      <c r="B5" s="15" t="s">
        <v>27</v>
      </c>
      <c r="C5" s="15" t="s">
        <v>19</v>
      </c>
      <c r="D5" s="19" t="s">
        <v>11</v>
      </c>
      <c r="E5" s="19">
        <v>61</v>
      </c>
    </row>
    <row r="6" spans="1:6" x14ac:dyDescent="0.25">
      <c r="A6" s="10"/>
      <c r="B6" s="18"/>
      <c r="C6" s="18"/>
      <c r="D6" s="22"/>
      <c r="E6" s="22"/>
    </row>
    <row r="7" spans="1:6" x14ac:dyDescent="0.25">
      <c r="A7" s="10"/>
    </row>
    <row r="9" spans="1:6" x14ac:dyDescent="0.25">
      <c r="A9" s="8"/>
      <c r="B9" s="9"/>
      <c r="C9" s="9"/>
      <c r="D9" s="22"/>
      <c r="E9" s="9"/>
      <c r="F9" s="26"/>
    </row>
    <row r="10" spans="1:6" x14ac:dyDescent="0.25">
      <c r="A10" s="1" t="s">
        <v>12</v>
      </c>
    </row>
    <row r="11" spans="1:6" x14ac:dyDescent="0.25">
      <c r="A11" s="2" t="s">
        <v>0</v>
      </c>
      <c r="B11" s="2" t="s">
        <v>1</v>
      </c>
      <c r="C11" s="2" t="s">
        <v>2</v>
      </c>
      <c r="D11" s="2" t="s">
        <v>3</v>
      </c>
      <c r="E11" s="2" t="s">
        <v>7</v>
      </c>
      <c r="F11" s="2"/>
    </row>
    <row r="12" spans="1:6" x14ac:dyDescent="0.25">
      <c r="A12" s="6">
        <v>1</v>
      </c>
      <c r="B12" s="13" t="s">
        <v>32</v>
      </c>
      <c r="C12" s="13" t="s">
        <v>13</v>
      </c>
      <c r="D12" s="19" t="s">
        <v>11</v>
      </c>
      <c r="E12" s="12">
        <v>83</v>
      </c>
      <c r="F12" s="21"/>
    </row>
    <row r="13" spans="1:6" x14ac:dyDescent="0.25">
      <c r="A13" s="6">
        <v>2</v>
      </c>
      <c r="B13" s="13" t="s">
        <v>14</v>
      </c>
      <c r="C13" s="13" t="s">
        <v>33</v>
      </c>
      <c r="D13" s="19" t="s">
        <v>11</v>
      </c>
      <c r="E13" s="12">
        <v>74</v>
      </c>
      <c r="F13" s="21"/>
    </row>
    <row r="14" spans="1:6" x14ac:dyDescent="0.25">
      <c r="A14" s="8"/>
    </row>
    <row r="15" spans="1:6" x14ac:dyDescent="0.25">
      <c r="A15" s="9"/>
      <c r="B15" s="9"/>
      <c r="C15" s="9"/>
      <c r="D15" s="9"/>
      <c r="E15" s="9"/>
    </row>
    <row r="16" spans="1:6" x14ac:dyDescent="0.25">
      <c r="A16" s="23" t="s">
        <v>9</v>
      </c>
      <c r="B16" s="9"/>
      <c r="C16" s="9"/>
      <c r="D16" s="9"/>
      <c r="E16" s="9"/>
    </row>
    <row r="17" spans="1:8" x14ac:dyDescent="0.25">
      <c r="A17" s="22" t="s">
        <v>0</v>
      </c>
      <c r="B17" s="22" t="s">
        <v>1</v>
      </c>
      <c r="C17" s="22" t="s">
        <v>2</v>
      </c>
      <c r="D17" s="22" t="s">
        <v>3</v>
      </c>
      <c r="E17" s="22" t="s">
        <v>4</v>
      </c>
    </row>
    <row r="18" spans="1:8" x14ac:dyDescent="0.25">
      <c r="A18" s="16">
        <v>1</v>
      </c>
      <c r="B18" s="13" t="s">
        <v>32</v>
      </c>
      <c r="C18" s="13" t="s">
        <v>15</v>
      </c>
      <c r="D18" s="19" t="s">
        <v>11</v>
      </c>
      <c r="E18" s="20">
        <v>186</v>
      </c>
      <c r="F18" s="21"/>
    </row>
    <row r="19" spans="1:8" x14ac:dyDescent="0.25">
      <c r="A19" s="16">
        <v>2</v>
      </c>
      <c r="B19" s="13" t="s">
        <v>34</v>
      </c>
      <c r="C19" s="13" t="s">
        <v>35</v>
      </c>
      <c r="D19" s="19" t="s">
        <v>11</v>
      </c>
      <c r="E19" s="20">
        <v>154</v>
      </c>
      <c r="H19" s="24" t="s">
        <v>10</v>
      </c>
    </row>
    <row r="20" spans="1:8" x14ac:dyDescent="0.25">
      <c r="C20" s="25"/>
    </row>
    <row r="21" spans="1:8" x14ac:dyDescent="0.25">
      <c r="C21" s="25"/>
    </row>
  </sheetData>
  <sortState ref="A18:E19">
    <sortCondition ref="E18"/>
  </sortState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SQ</vt:lpstr>
      <vt:lpstr>ESPL</vt:lpstr>
      <vt:lpstr>Tunning Art Retro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Oleg</dc:creator>
  <cp:lastModifiedBy>Oleg</cp:lastModifiedBy>
  <cp:lastPrinted>2014-08-02T11:19:31Z</cp:lastPrinted>
  <dcterms:created xsi:type="dcterms:W3CDTF">2013-08-26T17:19:18Z</dcterms:created>
  <dcterms:modified xsi:type="dcterms:W3CDTF">2014-08-02T14:05:55Z</dcterms:modified>
</cp:coreProperties>
</file>